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4240" windowHeight="13020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ตรวจสอบชื่อผู้ที่ยังไม่มีแผน!$A$4:$D$19</definedName>
    <definedName name="_xlnm._FilterDatabase" localSheetId="0" hidden="1">'วางแผนพัฒนาHRD(IDP)'!$A$7:$M$69</definedName>
    <definedName name="_xlnm.Print_Area" localSheetId="0">'วางแผนพัฒนาHRD(IDP)'!$A$1:$K$86</definedName>
    <definedName name="_xlnm.Print_Titles" localSheetId="0">'วางแผนพัฒนาHRD(IDP)'!$7:$7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3" l="1"/>
  <c r="D20" i="3"/>
  <c r="D21" i="3"/>
  <c r="D22" i="3"/>
  <c r="D7" i="3"/>
  <c r="D8" i="3"/>
  <c r="D9" i="3"/>
  <c r="D23" i="3"/>
  <c r="D24" i="3"/>
  <c r="D10" i="3"/>
  <c r="D11" i="3"/>
  <c r="D25" i="3"/>
  <c r="D26" i="3"/>
  <c r="D27" i="3"/>
  <c r="D12" i="3"/>
  <c r="D13" i="3"/>
  <c r="D14" i="3"/>
  <c r="D15" i="3"/>
  <c r="D16" i="3"/>
  <c r="D28" i="3"/>
  <c r="D29" i="3"/>
  <c r="D30" i="3"/>
  <c r="D31" i="3"/>
  <c r="D17" i="3"/>
  <c r="D18" i="3"/>
  <c r="D32" i="3"/>
  <c r="D33" i="3"/>
  <c r="D34" i="3"/>
  <c r="D19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" i="3"/>
  <c r="I5" i="1" l="1"/>
  <c r="E5" i="1" l="1"/>
</calcChain>
</file>

<file path=xl/sharedStrings.xml><?xml version="1.0" encoding="utf-8"?>
<sst xmlns="http://schemas.openxmlformats.org/spreadsheetml/2006/main" count="628" uniqueCount="92">
  <si>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</si>
  <si>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</si>
  <si>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</si>
  <si>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</si>
  <si>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</si>
  <si>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</si>
  <si>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</si>
  <si>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</si>
  <si>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</si>
  <si>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</si>
  <si>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</si>
  <si>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</si>
  <si>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</si>
  <si>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</si>
  <si>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</si>
  <si>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นายสัตวแพทย์ปฏิบัติการ</t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</si>
  <si>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</si>
  <si>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</si>
  <si>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</si>
  <si>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</si>
  <si>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</si>
  <si>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</si>
  <si>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</si>
  <si>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</si>
  <si>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</si>
  <si>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</si>
  <si>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</si>
  <si>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ข้าราชการ</t>
  </si>
  <si>
    <t>การใช้เทคโนโลยี</t>
  </si>
  <si>
    <t>ความรู้/ทักษะเฉพาะทางในสายงาน</t>
  </si>
  <si>
    <t>นายบุญกัน เขตแวงควง</t>
  </si>
  <si>
    <t>นายชัยวัฒน์ รักอิสสระ</t>
  </si>
  <si>
    <t>นายสุริยา  จันนา</t>
  </si>
  <si>
    <t>นายยุทธชัย ไต่เมฆ</t>
  </si>
  <si>
    <t>นายสมเกียรติ อยู่ปาน</t>
  </si>
  <si>
    <t>นางธิติกาญจน์ ฐิติชาติธนวงศ์</t>
  </si>
  <si>
    <t>นางสาวธนวรรณ ณ ถลาง</t>
  </si>
  <si>
    <t>นางสาวสุภาพร ศรีม่วง</t>
  </si>
  <si>
    <t>นางวัลย์ลดา แย้มอรุณพัฒนา</t>
  </si>
  <si>
    <t>นางสาวจุฑามาศ บุญเกิด</t>
  </si>
  <si>
    <t>นายวัฒนา  แสงปัญญา</t>
  </si>
  <si>
    <t>นายวรุต  ชินประหัษฐ์</t>
  </si>
  <si>
    <t>นายเกษตรชัย  เรืองเดช</t>
  </si>
  <si>
    <t>นางสาวนารีรัตน์  พานเพ็ชร</t>
  </si>
  <si>
    <t>นางจิราวรรณ  เหล่าชัย</t>
  </si>
  <si>
    <t>นางสาวสุกัญญา กุลประดิษฐ์</t>
  </si>
  <si>
    <t>นางสาวจันทร์เพ็ญ พาพันธ์</t>
  </si>
  <si>
    <t>นางสาวสุกัญญา อินทรสนธิ</t>
  </si>
  <si>
    <t xml:space="preserve">นางจิรานุช จันทร์ปิยวงศ์ </t>
  </si>
  <si>
    <t>นางสาวปรียาภัทร  เชื้อชาติ</t>
  </si>
  <si>
    <t>นางสาววันดี จันทเพชระ</t>
  </si>
  <si>
    <t>นายวัชระ วิชชุชนินทร</t>
  </si>
  <si>
    <t>นายสมชาย จันทน์เทศ</t>
  </si>
  <si>
    <t>นายวีระศักดิ์ วิรัตนเสรีกุล</t>
  </si>
  <si>
    <t>นางสาวปิยวรรณ ระสิตานนท์</t>
  </si>
  <si>
    <t xml:space="preserve">นายพงศ์ศักดิ์ จันทร์ประธาตุ </t>
  </si>
  <si>
    <t>นางสุภาพร พิมพิสนท์</t>
  </si>
  <si>
    <t>นางสาวธันยพร  เจริญยิ่ง</t>
  </si>
  <si>
    <t>นายฉัตรชัย วงศ์สา</t>
  </si>
  <si>
    <t>นางจุรีรัตน์ อินทฤาชัย</t>
  </si>
  <si>
    <t>นายสัตวแพทย์ชำนาญการพิเศษ</t>
  </si>
  <si>
    <t xml:space="preserve">สัตวแพทย์ชำนาญงาน </t>
  </si>
  <si>
    <t>นักวิชาการสัตวบาล</t>
  </si>
  <si>
    <t>เจ้าพนักงานสัตวบาล</t>
  </si>
  <si>
    <t>เจ้าพนักงานสัตวบาลอาวุโส</t>
  </si>
  <si>
    <t>เจ้าพนักงานสัตวบาลปฏิบัติงาน</t>
  </si>
  <si>
    <t>เจ้าหน้าที่ระบบงานคอมพิวเตอร์</t>
  </si>
  <si>
    <t>นายสัตวแพทย์ชำนาญการ</t>
  </si>
  <si>
    <t>พนักงานผู้ช่วยปศุสัตว์</t>
  </si>
  <si>
    <t>เจ้าพนักงานธุรการชำนาญงาน</t>
  </si>
  <si>
    <t>เจ้าพนักงานการเงินและบัญชีปฏิบัติงาน</t>
  </si>
  <si>
    <t>ปศุสัตว์อำเภอเมืองนครนายก</t>
  </si>
  <si>
    <t>ปศุสัตว์อำเภอบ้านนา</t>
  </si>
  <si>
    <t>เจ้าพนักงานสัตวบาล (ผสมเทียม)</t>
  </si>
  <si>
    <t>กลุ่มพัฒนาคุณภาพสินค้าปศุสัตว์</t>
  </si>
  <si>
    <t>สำนักงานปศุสัตว์จังหวัดนครนายก</t>
  </si>
  <si>
    <t>กลุ่มส่งเสริมและพัฒนาการปศุสัตว์</t>
  </si>
  <si>
    <t>สำนักงานปศุสัตว์อำเภอองครักษ์</t>
  </si>
  <si>
    <t>สำนักงานปศุสัตว์อำเภอบ้านนา</t>
  </si>
  <si>
    <t>สำนักงานปศุสัตว์อำเภอเมืองนครนายก</t>
  </si>
  <si>
    <t>กลุ่มพัฒนาสุขภาพสัตว์</t>
  </si>
  <si>
    <t>กลุ่มยุทธศาสตร์และสารสนเทศการปศุสัตว์</t>
  </si>
  <si>
    <t>สำนักงานปศุสัตว์อำเภอปากพลี</t>
  </si>
  <si>
    <t>ฝ่ายบริหารงานทั่วไป</t>
  </si>
  <si>
    <t>พนักงานราชการ</t>
  </si>
  <si>
    <t>นายสุนทร รัตนจำรูญ</t>
  </si>
  <si>
    <t>e-Learning /CoP</t>
  </si>
  <si>
    <t>ความมั่นคงปลอดภัยบนอินเตอร์เน็ตและการปฏิบัติตนสำหรับข้าราชการยุคดิจิทัล</t>
  </si>
  <si>
    <t>การให้บริการที่เป็นเลิศ</t>
  </si>
  <si>
    <t>ม.ค.-ส.ค.67</t>
  </si>
  <si>
    <r>
      <t xml:space="preserve">เจ้าพนักงานสัตวบาล </t>
    </r>
    <r>
      <rPr>
        <sz val="16"/>
        <color theme="1"/>
        <rFont val="TH SarabunIT๙"/>
        <family val="2"/>
      </rPr>
      <t>(ผสมเทียม)</t>
    </r>
  </si>
  <si>
    <r>
      <t>เจ้าพนักงานสัตวบาล</t>
    </r>
    <r>
      <rPr>
        <sz val="16"/>
        <color theme="1"/>
        <rFont val="TH SarabunIT๙"/>
        <family val="2"/>
      </rPr>
      <t xml:space="preserve"> (ผสมเทียม)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</si>
</sst>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87041E]d\ mmm\ yy;@"/>
  </numFmts>
  <fonts count="38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b/>
      <sz val="11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5" fillId="0" borderId="0" xfId="0" applyFont="1" applyAlignment="1">
      <alignment vertical="center" shrinkToFit="1"/>
    </xf>
    <xf numFmtId="0" fontId="11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vertical="center" textRotation="90" shrinkToFit="1"/>
    </xf>
    <xf numFmtId="0" fontId="6" fillId="2" borderId="0" xfId="0" applyFont="1" applyFill="1" applyAlignment="1">
      <alignment horizontal="right" vertical="center" shrinkToFit="1"/>
    </xf>
    <xf numFmtId="0" fontId="6" fillId="2" borderId="0" xfId="0" applyFont="1" applyFill="1" applyAlignment="1">
      <alignment vertical="center" shrinkToFit="1"/>
    </xf>
    <xf numFmtId="0" fontId="4" fillId="2" borderId="0" xfId="0" applyFont="1" applyFill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vertical="top" wrapText="1"/>
    </xf>
    <xf numFmtId="0" fontId="8" fillId="2" borderId="0" xfId="0" applyFont="1" applyFill="1"/>
    <xf numFmtId="0" fontId="1" fillId="2" borderId="0" xfId="0" applyFont="1" applyFill="1"/>
    <xf numFmtId="0" fontId="13" fillId="2" borderId="0" xfId="0" applyFont="1" applyFill="1" applyAlignment="1">
      <alignment horizontal="left" vertical="center" wrapText="1"/>
    </xf>
    <xf numFmtId="10" fontId="13" fillId="2" borderId="0" xfId="0" applyNumberFormat="1" applyFont="1" applyFill="1" applyAlignment="1">
      <alignment horizontal="left" vertical="center" shrinkToFit="1"/>
    </xf>
    <xf numFmtId="10" fontId="27" fillId="2" borderId="4" xfId="2" applyNumberFormat="1" applyFont="1" applyFill="1" applyBorder="1" applyAlignment="1" applyProtection="1">
      <alignment horizontal="right" vertical="center" wrapText="1"/>
    </xf>
    <xf numFmtId="10" fontId="27" fillId="2" borderId="4" xfId="0" applyNumberFormat="1" applyFont="1" applyFill="1" applyBorder="1" applyAlignment="1">
      <alignment horizontal="right" vertical="center" shrinkToFit="1"/>
    </xf>
    <xf numFmtId="187" fontId="27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7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top"/>
    </xf>
    <xf numFmtId="49" fontId="18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>
      <alignment horizontal="right"/>
    </xf>
    <xf numFmtId="0" fontId="32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7" fillId="3" borderId="4" xfId="0" applyFont="1" applyFill="1" applyBorder="1" applyAlignment="1" applyProtection="1">
      <alignment horizontal="center" vertical="center" shrinkToFi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8" xfId="0" applyFont="1" applyBorder="1" applyAlignment="1" applyProtection="1">
      <alignment vertical="center" shrinkToFit="1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35" fillId="0" borderId="0" xfId="0" applyFont="1"/>
    <xf numFmtId="0" fontId="35" fillId="0" borderId="4" xfId="0" applyFont="1" applyBorder="1" applyAlignment="1">
      <alignment shrinkToFit="1"/>
    </xf>
    <xf numFmtId="0" fontId="14" fillId="0" borderId="1" xfId="0" applyFont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shrinkToFit="1"/>
      <protection locked="0"/>
    </xf>
    <xf numFmtId="0" fontId="36" fillId="0" borderId="4" xfId="0" applyFont="1" applyBorder="1" applyAlignment="1">
      <alignment vertical="center" wrapText="1"/>
    </xf>
    <xf numFmtId="0" fontId="37" fillId="0" borderId="4" xfId="0" applyFont="1" applyBorder="1" applyAlignment="1">
      <alignment vertical="center" wrapText="1"/>
    </xf>
    <xf numFmtId="0" fontId="29" fillId="2" borderId="7" xfId="0" applyFont="1" applyFill="1" applyBorder="1" applyAlignment="1">
      <alignment horizontal="center" wrapText="1"/>
    </xf>
    <xf numFmtId="0" fontId="29" fillId="2" borderId="0" xfId="0" applyFont="1" applyFill="1" applyAlignment="1">
      <alignment horizontal="center" wrapText="1"/>
    </xf>
    <xf numFmtId="0" fontId="34" fillId="0" borderId="1" xfId="0" applyFont="1" applyFill="1" applyBorder="1" applyAlignment="1" applyProtection="1">
      <alignment horizontal="center" vertical="center" wrapText="1" shrinkToFit="1"/>
      <protection locked="0"/>
    </xf>
    <xf numFmtId="0" fontId="34" fillId="0" borderId="3" xfId="0" applyFont="1" applyFill="1" applyBorder="1" applyAlignment="1" applyProtection="1">
      <alignment horizontal="center" vertical="center" wrapText="1" shrinkToFit="1"/>
      <protection locked="0"/>
    </xf>
    <xf numFmtId="0" fontId="31" fillId="2" borderId="0" xfId="0" applyFont="1" applyFill="1" applyAlignment="1">
      <alignment horizontal="right" vertical="center" shrinkToFit="1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 shrinkToFit="1"/>
    </xf>
    <xf numFmtId="0" fontId="16" fillId="2" borderId="0" xfId="0" applyFont="1" applyFill="1" applyAlignment="1">
      <alignment horizontal="right" vertical="center" shrinkToFit="1"/>
    </xf>
    <xf numFmtId="0" fontId="5" fillId="2" borderId="6" xfId="0" applyFont="1" applyFill="1" applyBorder="1" applyAlignment="1">
      <alignment horizontal="left" vertical="top" wrapText="1"/>
    </xf>
    <xf numFmtId="0" fontId="33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=""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9"/>
  <sheetViews>
    <sheetView showGridLines="0" tabSelected="1" zoomScale="140" zoomScaleNormal="140" zoomScaleSheetLayoutView="98" zoomScalePageLayoutView="120" workbookViewId="0">
      <pane ySplit="7" topLeftCell="A64" activePane="bottomLeft" state="frozen"/>
      <selection pane="bottomLeft" activeCell="B72" sqref="B72"/>
    </sheetView>
  </sheetViews>
  <sheetFormatPr defaultColWidth="9" defaultRowHeight="21.95" customHeight="1" x14ac:dyDescent="0.2"/>
  <cols>
    <col min="1" max="1" width="3.125" style="29" customWidth="1"/>
    <col min="2" max="2" width="19.125" style="30" customWidth="1"/>
    <col min="3" max="3" width="14.875" style="31" customWidth="1"/>
    <col min="4" max="4" width="17.625" style="31" customWidth="1"/>
    <col min="5" max="5" width="10.875" style="31" customWidth="1"/>
    <col min="6" max="6" width="15" style="31" customWidth="1"/>
    <col min="7" max="7" width="37.375" style="31" customWidth="1"/>
    <col min="8" max="8" width="13.625" style="31" customWidth="1"/>
    <col min="9" max="9" width="12.375" style="31" customWidth="1"/>
    <col min="10" max="10" width="8.25" style="57" customWidth="1"/>
    <col min="11" max="11" width="6.375" style="32" customWidth="1"/>
    <col min="12" max="16384" width="9" style="2"/>
  </cols>
  <sheetData>
    <row r="1" spans="1:12" s="5" customFormat="1" ht="1.5" customHeight="1" x14ac:dyDescent="0.65">
      <c r="A1" s="7"/>
      <c r="B1" s="7"/>
      <c r="C1" s="7"/>
      <c r="D1" s="7"/>
      <c r="E1" s="7"/>
      <c r="F1" s="41"/>
      <c r="G1" s="7"/>
      <c r="H1" s="7"/>
      <c r="I1" s="7"/>
      <c r="J1" s="52"/>
      <c r="K1" s="7"/>
      <c r="L1" s="4"/>
    </row>
    <row r="2" spans="1:12" s="5" customFormat="1" ht="27.75" customHeight="1" x14ac:dyDescent="0.45">
      <c r="A2" s="8"/>
      <c r="B2" s="9" t="s">
        <v>9</v>
      </c>
      <c r="C2" s="81" t="s">
        <v>75</v>
      </c>
      <c r="D2" s="82"/>
      <c r="E2" s="79" t="s">
        <v>21</v>
      </c>
      <c r="F2" s="80"/>
      <c r="G2" s="80"/>
      <c r="H2" s="80"/>
      <c r="I2" s="40"/>
      <c r="J2" s="53"/>
      <c r="K2" s="40"/>
    </row>
    <row r="3" spans="1:12" s="5" customFormat="1" ht="3" customHeight="1" x14ac:dyDescent="0.4">
      <c r="A3" s="8"/>
      <c r="B3" s="10"/>
      <c r="C3" s="10" t="s">
        <v>10</v>
      </c>
      <c r="D3" s="10"/>
      <c r="E3" s="11"/>
      <c r="F3" s="42"/>
      <c r="G3" s="11"/>
      <c r="H3" s="11"/>
      <c r="I3" s="11"/>
      <c r="J3" s="50"/>
      <c r="K3" s="12"/>
    </row>
    <row r="4" spans="1:12" s="5" customFormat="1" ht="16.5" customHeight="1" x14ac:dyDescent="0.4">
      <c r="A4" s="13"/>
      <c r="B4" s="84" t="s">
        <v>12</v>
      </c>
      <c r="C4" s="84"/>
      <c r="D4" s="48">
        <v>15</v>
      </c>
      <c r="E4" s="44"/>
      <c r="F4" s="85" t="s">
        <v>19</v>
      </c>
      <c r="G4" s="86"/>
      <c r="H4" s="48">
        <v>15</v>
      </c>
      <c r="I4" s="43"/>
      <c r="J4" s="58" t="s">
        <v>8</v>
      </c>
      <c r="K4" s="61">
        <v>2567</v>
      </c>
    </row>
    <row r="5" spans="1:12" s="5" customFormat="1" ht="15.75" customHeight="1" x14ac:dyDescent="0.4">
      <c r="A5" s="13"/>
      <c r="B5" s="84" t="s">
        <v>18</v>
      </c>
      <c r="C5" s="84"/>
      <c r="D5" s="49">
        <v>15</v>
      </c>
      <c r="E5" s="46">
        <f>D5/D4</f>
        <v>1</v>
      </c>
      <c r="F5" s="86" t="s">
        <v>20</v>
      </c>
      <c r="G5" s="86"/>
      <c r="H5" s="49">
        <v>15</v>
      </c>
      <c r="I5" s="45">
        <f>H5/H4</f>
        <v>1</v>
      </c>
      <c r="J5" s="51" t="s">
        <v>7</v>
      </c>
      <c r="K5" s="47">
        <v>45322</v>
      </c>
    </row>
    <row r="6" spans="1:12" s="6" customFormat="1" ht="4.5" customHeight="1" x14ac:dyDescent="0.2">
      <c r="A6" s="14"/>
      <c r="B6" s="83"/>
      <c r="C6" s="83"/>
      <c r="D6" s="15"/>
      <c r="E6" s="15"/>
      <c r="F6" s="3"/>
      <c r="G6" s="15"/>
      <c r="H6" s="16"/>
      <c r="I6" s="3"/>
      <c r="J6" s="54"/>
      <c r="K6" s="17"/>
      <c r="L6" s="2"/>
    </row>
    <row r="7" spans="1:12" s="1" customFormat="1" ht="36" customHeight="1" x14ac:dyDescent="0.2">
      <c r="A7" s="18" t="s">
        <v>0</v>
      </c>
      <c r="B7" s="18" t="s">
        <v>14</v>
      </c>
      <c r="C7" s="18" t="s">
        <v>1</v>
      </c>
      <c r="D7" s="18" t="s">
        <v>16</v>
      </c>
      <c r="E7" s="19" t="s">
        <v>3</v>
      </c>
      <c r="F7" s="59" t="s">
        <v>17</v>
      </c>
      <c r="G7" s="18" t="s">
        <v>2</v>
      </c>
      <c r="H7" s="62" t="s">
        <v>4</v>
      </c>
      <c r="I7" s="18" t="s">
        <v>5</v>
      </c>
      <c r="J7" s="60" t="s">
        <v>22</v>
      </c>
      <c r="K7" s="20" t="s">
        <v>6</v>
      </c>
    </row>
    <row r="8" spans="1:12" ht="21.95" customHeight="1" x14ac:dyDescent="0.5">
      <c r="A8" s="21">
        <v>1</v>
      </c>
      <c r="B8" s="63" t="s">
        <v>30</v>
      </c>
      <c r="C8" s="23" t="s">
        <v>60</v>
      </c>
      <c r="D8" s="67" t="s">
        <v>74</v>
      </c>
      <c r="E8" s="23" t="s">
        <v>27</v>
      </c>
      <c r="F8" s="26" t="s">
        <v>85</v>
      </c>
      <c r="G8" s="70" t="s">
        <v>87</v>
      </c>
      <c r="H8" s="23" t="s">
        <v>28</v>
      </c>
      <c r="I8" s="23" t="s">
        <v>86</v>
      </c>
      <c r="J8" s="55" t="s">
        <v>89</v>
      </c>
      <c r="K8" s="24">
        <v>1</v>
      </c>
    </row>
    <row r="9" spans="1:12" ht="21.95" customHeight="1" x14ac:dyDescent="0.5">
      <c r="A9" s="21"/>
      <c r="B9" s="63" t="s">
        <v>30</v>
      </c>
      <c r="C9" s="23" t="s">
        <v>60</v>
      </c>
      <c r="D9" s="67" t="s">
        <v>74</v>
      </c>
      <c r="E9" s="23" t="s">
        <v>27</v>
      </c>
      <c r="F9" s="26" t="s">
        <v>85</v>
      </c>
      <c r="G9" s="69" t="s">
        <v>88</v>
      </c>
      <c r="H9" s="26" t="s">
        <v>29</v>
      </c>
      <c r="I9" s="23" t="s">
        <v>86</v>
      </c>
      <c r="J9" s="55" t="s">
        <v>89</v>
      </c>
      <c r="K9" s="24">
        <v>2</v>
      </c>
    </row>
    <row r="10" spans="1:12" ht="21.95" customHeight="1" x14ac:dyDescent="0.5">
      <c r="A10" s="25">
        <v>2</v>
      </c>
      <c r="B10" s="63" t="s">
        <v>31</v>
      </c>
      <c r="C10" s="23" t="s">
        <v>61</v>
      </c>
      <c r="D10" s="67" t="s">
        <v>74</v>
      </c>
      <c r="E10" s="23" t="s">
        <v>27</v>
      </c>
      <c r="F10" s="63" t="s">
        <v>30</v>
      </c>
      <c r="G10" s="70" t="s">
        <v>87</v>
      </c>
      <c r="H10" s="23" t="s">
        <v>28</v>
      </c>
      <c r="I10" s="23" t="s">
        <v>86</v>
      </c>
      <c r="J10" s="55" t="s">
        <v>89</v>
      </c>
      <c r="K10" s="24">
        <v>1</v>
      </c>
    </row>
    <row r="11" spans="1:12" ht="21.95" customHeight="1" x14ac:dyDescent="0.5">
      <c r="A11" s="25"/>
      <c r="B11" s="63" t="s">
        <v>31</v>
      </c>
      <c r="C11" s="23" t="s">
        <v>61</v>
      </c>
      <c r="D11" s="67" t="s">
        <v>74</v>
      </c>
      <c r="E11" s="23" t="s">
        <v>27</v>
      </c>
      <c r="F11" s="63" t="s">
        <v>30</v>
      </c>
      <c r="G11" s="69" t="s">
        <v>88</v>
      </c>
      <c r="H11" s="26" t="s">
        <v>29</v>
      </c>
      <c r="I11" s="23" t="s">
        <v>86</v>
      </c>
      <c r="J11" s="55" t="s">
        <v>89</v>
      </c>
      <c r="K11" s="24">
        <v>2</v>
      </c>
    </row>
    <row r="12" spans="1:12" ht="21.95" customHeight="1" x14ac:dyDescent="0.3">
      <c r="A12" s="25">
        <v>3</v>
      </c>
      <c r="B12" s="27" t="s">
        <v>35</v>
      </c>
      <c r="C12" s="26" t="s">
        <v>64</v>
      </c>
      <c r="D12" s="68" t="s">
        <v>81</v>
      </c>
      <c r="E12" s="26" t="s">
        <v>27</v>
      </c>
      <c r="F12" s="26" t="s">
        <v>85</v>
      </c>
      <c r="G12" s="70" t="s">
        <v>87</v>
      </c>
      <c r="H12" s="23" t="s">
        <v>28</v>
      </c>
      <c r="I12" s="23" t="s">
        <v>86</v>
      </c>
      <c r="J12" s="55" t="s">
        <v>89</v>
      </c>
      <c r="K12" s="24">
        <v>1</v>
      </c>
    </row>
    <row r="13" spans="1:12" ht="21.95" customHeight="1" x14ac:dyDescent="0.3">
      <c r="A13" s="25"/>
      <c r="B13" s="27" t="s">
        <v>35</v>
      </c>
      <c r="C13" s="26" t="s">
        <v>64</v>
      </c>
      <c r="D13" s="68" t="s">
        <v>81</v>
      </c>
      <c r="E13" s="26" t="s">
        <v>27</v>
      </c>
      <c r="F13" s="26" t="s">
        <v>85</v>
      </c>
      <c r="G13" s="69" t="s">
        <v>88</v>
      </c>
      <c r="H13" s="26" t="s">
        <v>29</v>
      </c>
      <c r="I13" s="23" t="s">
        <v>86</v>
      </c>
      <c r="J13" s="55" t="s">
        <v>89</v>
      </c>
      <c r="K13" s="24">
        <v>2</v>
      </c>
    </row>
    <row r="14" spans="1:12" ht="21.95" customHeight="1" x14ac:dyDescent="0.3">
      <c r="A14" s="25">
        <v>4</v>
      </c>
      <c r="B14" s="27" t="s">
        <v>36</v>
      </c>
      <c r="C14" s="26" t="s">
        <v>15</v>
      </c>
      <c r="D14" s="68" t="s">
        <v>81</v>
      </c>
      <c r="E14" s="26" t="s">
        <v>27</v>
      </c>
      <c r="F14" s="27" t="s">
        <v>35</v>
      </c>
      <c r="G14" s="70" t="s">
        <v>87</v>
      </c>
      <c r="H14" s="23" t="s">
        <v>28</v>
      </c>
      <c r="I14" s="23" t="s">
        <v>86</v>
      </c>
      <c r="J14" s="55" t="s">
        <v>89</v>
      </c>
      <c r="K14" s="24">
        <v>1</v>
      </c>
    </row>
    <row r="15" spans="1:12" ht="21.95" customHeight="1" x14ac:dyDescent="0.3">
      <c r="A15" s="25"/>
      <c r="B15" s="27" t="s">
        <v>36</v>
      </c>
      <c r="C15" s="26" t="s">
        <v>15</v>
      </c>
      <c r="D15" s="68" t="s">
        <v>81</v>
      </c>
      <c r="E15" s="26" t="s">
        <v>27</v>
      </c>
      <c r="F15" s="27" t="s">
        <v>35</v>
      </c>
      <c r="G15" s="69" t="s">
        <v>88</v>
      </c>
      <c r="H15" s="26" t="s">
        <v>29</v>
      </c>
      <c r="I15" s="23" t="s">
        <v>86</v>
      </c>
      <c r="J15" s="55" t="s">
        <v>89</v>
      </c>
      <c r="K15" s="24">
        <v>2</v>
      </c>
    </row>
    <row r="16" spans="1:12" ht="21.95" customHeight="1" x14ac:dyDescent="0.3">
      <c r="A16" s="25">
        <v>5</v>
      </c>
      <c r="B16" s="27" t="s">
        <v>37</v>
      </c>
      <c r="C16" s="26" t="s">
        <v>65</v>
      </c>
      <c r="D16" s="68" t="s">
        <v>81</v>
      </c>
      <c r="E16" s="26" t="s">
        <v>27</v>
      </c>
      <c r="F16" s="27" t="s">
        <v>35</v>
      </c>
      <c r="G16" s="70" t="s">
        <v>87</v>
      </c>
      <c r="H16" s="23" t="s">
        <v>28</v>
      </c>
      <c r="I16" s="23" t="s">
        <v>86</v>
      </c>
      <c r="J16" s="55" t="s">
        <v>89</v>
      </c>
      <c r="K16" s="24">
        <v>1</v>
      </c>
    </row>
    <row r="17" spans="1:11" ht="21.95" customHeight="1" x14ac:dyDescent="0.3">
      <c r="A17" s="25"/>
      <c r="B17" s="27" t="s">
        <v>37</v>
      </c>
      <c r="C17" s="26" t="s">
        <v>65</v>
      </c>
      <c r="D17" s="68" t="s">
        <v>81</v>
      </c>
      <c r="E17" s="26" t="s">
        <v>27</v>
      </c>
      <c r="F17" s="27" t="s">
        <v>35</v>
      </c>
      <c r="G17" s="69" t="s">
        <v>88</v>
      </c>
      <c r="H17" s="26" t="s">
        <v>29</v>
      </c>
      <c r="I17" s="23" t="s">
        <v>86</v>
      </c>
      <c r="J17" s="55" t="s">
        <v>89</v>
      </c>
      <c r="K17" s="24">
        <v>2</v>
      </c>
    </row>
    <row r="18" spans="1:11" ht="21.95" customHeight="1" x14ac:dyDescent="0.3">
      <c r="A18" s="25">
        <v>6</v>
      </c>
      <c r="B18" s="27" t="s">
        <v>40</v>
      </c>
      <c r="C18" s="23" t="s">
        <v>67</v>
      </c>
      <c r="D18" s="26" t="s">
        <v>80</v>
      </c>
      <c r="E18" s="26" t="s">
        <v>27</v>
      </c>
      <c r="F18" s="26" t="s">
        <v>85</v>
      </c>
      <c r="G18" s="70" t="s">
        <v>87</v>
      </c>
      <c r="H18" s="23" t="s">
        <v>28</v>
      </c>
      <c r="I18" s="23" t="s">
        <v>86</v>
      </c>
      <c r="J18" s="55" t="s">
        <v>89</v>
      </c>
      <c r="K18" s="24">
        <v>1</v>
      </c>
    </row>
    <row r="19" spans="1:11" ht="21.95" customHeight="1" x14ac:dyDescent="0.3">
      <c r="A19" s="25"/>
      <c r="B19" s="27" t="s">
        <v>40</v>
      </c>
      <c r="C19" s="23" t="s">
        <v>67</v>
      </c>
      <c r="D19" s="26" t="s">
        <v>80</v>
      </c>
      <c r="E19" s="26" t="s">
        <v>27</v>
      </c>
      <c r="F19" s="26" t="s">
        <v>85</v>
      </c>
      <c r="G19" s="69" t="s">
        <v>88</v>
      </c>
      <c r="H19" s="26" t="s">
        <v>29</v>
      </c>
      <c r="I19" s="23" t="s">
        <v>86</v>
      </c>
      <c r="J19" s="55" t="s">
        <v>89</v>
      </c>
      <c r="K19" s="24">
        <v>2</v>
      </c>
    </row>
    <row r="20" spans="1:11" ht="21.95" customHeight="1" x14ac:dyDescent="0.3">
      <c r="A20" s="25">
        <v>7</v>
      </c>
      <c r="B20" s="27" t="s">
        <v>41</v>
      </c>
      <c r="C20" s="26" t="s">
        <v>15</v>
      </c>
      <c r="D20" s="26" t="s">
        <v>80</v>
      </c>
      <c r="E20" s="26" t="s">
        <v>27</v>
      </c>
      <c r="F20" s="27" t="s">
        <v>40</v>
      </c>
      <c r="G20" s="70" t="s">
        <v>87</v>
      </c>
      <c r="H20" s="23" t="s">
        <v>28</v>
      </c>
      <c r="I20" s="23" t="s">
        <v>86</v>
      </c>
      <c r="J20" s="55" t="s">
        <v>89</v>
      </c>
      <c r="K20" s="24">
        <v>1</v>
      </c>
    </row>
    <row r="21" spans="1:11" ht="21.95" customHeight="1" x14ac:dyDescent="0.3">
      <c r="A21" s="25"/>
      <c r="B21" s="27" t="s">
        <v>41</v>
      </c>
      <c r="C21" s="26" t="s">
        <v>15</v>
      </c>
      <c r="D21" s="26" t="s">
        <v>80</v>
      </c>
      <c r="E21" s="26" t="s">
        <v>27</v>
      </c>
      <c r="F21" s="27" t="s">
        <v>40</v>
      </c>
      <c r="G21" s="69" t="s">
        <v>88</v>
      </c>
      <c r="H21" s="26" t="s">
        <v>29</v>
      </c>
      <c r="I21" s="23" t="s">
        <v>86</v>
      </c>
      <c r="J21" s="55" t="s">
        <v>89</v>
      </c>
      <c r="K21" s="24">
        <v>2</v>
      </c>
    </row>
    <row r="22" spans="1:11" ht="21.95" customHeight="1" x14ac:dyDescent="0.3">
      <c r="A22" s="25">
        <v>8</v>
      </c>
      <c r="B22" s="27" t="s">
        <v>45</v>
      </c>
      <c r="C22" s="26" t="s">
        <v>69</v>
      </c>
      <c r="D22" s="26" t="s">
        <v>83</v>
      </c>
      <c r="E22" s="26" t="s">
        <v>27</v>
      </c>
      <c r="F22" s="26" t="s">
        <v>85</v>
      </c>
      <c r="G22" s="70" t="s">
        <v>87</v>
      </c>
      <c r="H22" s="23" t="s">
        <v>28</v>
      </c>
      <c r="I22" s="23" t="s">
        <v>86</v>
      </c>
      <c r="J22" s="55" t="s">
        <v>89</v>
      </c>
      <c r="K22" s="24">
        <v>1</v>
      </c>
    </row>
    <row r="23" spans="1:11" ht="21.95" customHeight="1" x14ac:dyDescent="0.3">
      <c r="A23" s="25"/>
      <c r="B23" s="27" t="s">
        <v>45</v>
      </c>
      <c r="C23" s="26" t="s">
        <v>69</v>
      </c>
      <c r="D23" s="26" t="s">
        <v>83</v>
      </c>
      <c r="E23" s="26" t="s">
        <v>27</v>
      </c>
      <c r="F23" s="26" t="s">
        <v>85</v>
      </c>
      <c r="G23" s="69" t="s">
        <v>88</v>
      </c>
      <c r="H23" s="26" t="s">
        <v>29</v>
      </c>
      <c r="I23" s="23" t="s">
        <v>86</v>
      </c>
      <c r="J23" s="55" t="s">
        <v>89</v>
      </c>
      <c r="K23" s="24">
        <v>2</v>
      </c>
    </row>
    <row r="24" spans="1:11" ht="21.95" customHeight="1" x14ac:dyDescent="0.3">
      <c r="A24" s="25">
        <v>9</v>
      </c>
      <c r="B24" s="27" t="s">
        <v>46</v>
      </c>
      <c r="C24" s="26" t="s">
        <v>70</v>
      </c>
      <c r="D24" s="26" t="s">
        <v>83</v>
      </c>
      <c r="E24" s="26" t="s">
        <v>27</v>
      </c>
      <c r="F24" s="27" t="s">
        <v>45</v>
      </c>
      <c r="G24" s="70" t="s">
        <v>87</v>
      </c>
      <c r="H24" s="23" t="s">
        <v>28</v>
      </c>
      <c r="I24" s="23" t="s">
        <v>86</v>
      </c>
      <c r="J24" s="55" t="s">
        <v>89</v>
      </c>
      <c r="K24" s="24">
        <v>1</v>
      </c>
    </row>
    <row r="25" spans="1:11" ht="21.95" customHeight="1" x14ac:dyDescent="0.3">
      <c r="A25" s="25"/>
      <c r="B25" s="27" t="s">
        <v>46</v>
      </c>
      <c r="C25" s="26" t="s">
        <v>70</v>
      </c>
      <c r="D25" s="26" t="s">
        <v>83</v>
      </c>
      <c r="E25" s="26" t="s">
        <v>27</v>
      </c>
      <c r="F25" s="27" t="s">
        <v>45</v>
      </c>
      <c r="G25" s="69" t="s">
        <v>88</v>
      </c>
      <c r="H25" s="26" t="s">
        <v>29</v>
      </c>
      <c r="I25" s="23" t="s">
        <v>86</v>
      </c>
      <c r="J25" s="55" t="s">
        <v>89</v>
      </c>
      <c r="K25" s="24">
        <v>2</v>
      </c>
    </row>
    <row r="26" spans="1:11" ht="21.95" customHeight="1" x14ac:dyDescent="0.3">
      <c r="A26" s="25">
        <v>10</v>
      </c>
      <c r="B26" s="27" t="s">
        <v>47</v>
      </c>
      <c r="C26" s="26" t="s">
        <v>65</v>
      </c>
      <c r="D26" s="26" t="s">
        <v>76</v>
      </c>
      <c r="E26" s="26" t="s">
        <v>27</v>
      </c>
      <c r="F26" s="26" t="s">
        <v>85</v>
      </c>
      <c r="G26" s="70" t="s">
        <v>87</v>
      </c>
      <c r="H26" s="23" t="s">
        <v>28</v>
      </c>
      <c r="I26" s="23" t="s">
        <v>86</v>
      </c>
      <c r="J26" s="55" t="s">
        <v>89</v>
      </c>
      <c r="K26" s="24">
        <v>1</v>
      </c>
    </row>
    <row r="27" spans="1:11" ht="21.95" customHeight="1" x14ac:dyDescent="0.3">
      <c r="A27" s="25"/>
      <c r="B27" s="27" t="s">
        <v>47</v>
      </c>
      <c r="C27" s="26" t="s">
        <v>65</v>
      </c>
      <c r="D27" s="26" t="s">
        <v>76</v>
      </c>
      <c r="E27" s="26" t="s">
        <v>27</v>
      </c>
      <c r="F27" s="26" t="s">
        <v>85</v>
      </c>
      <c r="G27" s="69" t="s">
        <v>88</v>
      </c>
      <c r="H27" s="26" t="s">
        <v>29</v>
      </c>
      <c r="I27" s="23" t="s">
        <v>86</v>
      </c>
      <c r="J27" s="55" t="s">
        <v>89</v>
      </c>
      <c r="K27" s="24">
        <v>2</v>
      </c>
    </row>
    <row r="28" spans="1:11" ht="21.95" customHeight="1" x14ac:dyDescent="0.3">
      <c r="A28" s="25">
        <v>11</v>
      </c>
      <c r="B28" s="27" t="s">
        <v>48</v>
      </c>
      <c r="C28" s="26" t="s">
        <v>71</v>
      </c>
      <c r="D28" s="26" t="s">
        <v>79</v>
      </c>
      <c r="E28" s="26" t="s">
        <v>27</v>
      </c>
      <c r="F28" s="26" t="s">
        <v>85</v>
      </c>
      <c r="G28" s="70" t="s">
        <v>87</v>
      </c>
      <c r="H28" s="23" t="s">
        <v>28</v>
      </c>
      <c r="I28" s="23" t="s">
        <v>86</v>
      </c>
      <c r="J28" s="55" t="s">
        <v>89</v>
      </c>
      <c r="K28" s="24">
        <v>1</v>
      </c>
    </row>
    <row r="29" spans="1:11" ht="21.95" customHeight="1" x14ac:dyDescent="0.3">
      <c r="A29" s="25"/>
      <c r="B29" s="27" t="s">
        <v>48</v>
      </c>
      <c r="C29" s="26" t="s">
        <v>71</v>
      </c>
      <c r="D29" s="26" t="s">
        <v>79</v>
      </c>
      <c r="E29" s="26" t="s">
        <v>27</v>
      </c>
      <c r="F29" s="26" t="s">
        <v>85</v>
      </c>
      <c r="G29" s="69" t="s">
        <v>88</v>
      </c>
      <c r="H29" s="26" t="s">
        <v>29</v>
      </c>
      <c r="I29" s="23" t="s">
        <v>86</v>
      </c>
      <c r="J29" s="55" t="s">
        <v>89</v>
      </c>
      <c r="K29" s="24">
        <v>2</v>
      </c>
    </row>
    <row r="30" spans="1:11" ht="21.95" customHeight="1" x14ac:dyDescent="0.3">
      <c r="A30" s="25">
        <v>12</v>
      </c>
      <c r="B30" s="27" t="s">
        <v>49</v>
      </c>
      <c r="C30" s="26" t="s">
        <v>15</v>
      </c>
      <c r="D30" s="26" t="s">
        <v>79</v>
      </c>
      <c r="E30" s="26" t="s">
        <v>27</v>
      </c>
      <c r="F30" s="27" t="s">
        <v>48</v>
      </c>
      <c r="G30" s="70" t="s">
        <v>87</v>
      </c>
      <c r="H30" s="23" t="s">
        <v>28</v>
      </c>
      <c r="I30" s="23" t="s">
        <v>86</v>
      </c>
      <c r="J30" s="55" t="s">
        <v>89</v>
      </c>
      <c r="K30" s="24">
        <v>1</v>
      </c>
    </row>
    <row r="31" spans="1:11" ht="21.95" customHeight="1" x14ac:dyDescent="0.3">
      <c r="A31" s="25"/>
      <c r="B31" s="27" t="s">
        <v>49</v>
      </c>
      <c r="C31" s="26" t="s">
        <v>15</v>
      </c>
      <c r="D31" s="26" t="s">
        <v>79</v>
      </c>
      <c r="E31" s="26" t="s">
        <v>27</v>
      </c>
      <c r="F31" s="27" t="s">
        <v>48</v>
      </c>
      <c r="G31" s="69" t="s">
        <v>88</v>
      </c>
      <c r="H31" s="26" t="s">
        <v>29</v>
      </c>
      <c r="I31" s="23" t="s">
        <v>86</v>
      </c>
      <c r="J31" s="55" t="s">
        <v>89</v>
      </c>
      <c r="K31" s="24">
        <v>2</v>
      </c>
    </row>
    <row r="32" spans="1:11" ht="21.95" customHeight="1" x14ac:dyDescent="0.3">
      <c r="A32" s="25">
        <v>13</v>
      </c>
      <c r="B32" s="27" t="s">
        <v>53</v>
      </c>
      <c r="C32" s="26" t="s">
        <v>72</v>
      </c>
      <c r="D32" s="26" t="s">
        <v>78</v>
      </c>
      <c r="E32" s="26" t="s">
        <v>27</v>
      </c>
      <c r="F32" s="26" t="s">
        <v>85</v>
      </c>
      <c r="G32" s="70" t="s">
        <v>87</v>
      </c>
      <c r="H32" s="23" t="s">
        <v>28</v>
      </c>
      <c r="I32" s="23" t="s">
        <v>86</v>
      </c>
      <c r="J32" s="55" t="s">
        <v>89</v>
      </c>
      <c r="K32" s="24">
        <v>1</v>
      </c>
    </row>
    <row r="33" spans="1:11" ht="21.95" customHeight="1" x14ac:dyDescent="0.3">
      <c r="A33" s="25"/>
      <c r="B33" s="27" t="s">
        <v>53</v>
      </c>
      <c r="C33" s="26" t="s">
        <v>72</v>
      </c>
      <c r="D33" s="26" t="s">
        <v>78</v>
      </c>
      <c r="E33" s="26" t="s">
        <v>27</v>
      </c>
      <c r="F33" s="26" t="s">
        <v>85</v>
      </c>
      <c r="G33" s="69" t="s">
        <v>88</v>
      </c>
      <c r="H33" s="26" t="s">
        <v>29</v>
      </c>
      <c r="I33" s="23" t="s">
        <v>86</v>
      </c>
      <c r="J33" s="55" t="s">
        <v>89</v>
      </c>
      <c r="K33" s="24">
        <v>2</v>
      </c>
    </row>
    <row r="34" spans="1:11" ht="21.95" customHeight="1" x14ac:dyDescent="0.3">
      <c r="A34" s="25">
        <v>14</v>
      </c>
      <c r="B34" s="27" t="s">
        <v>54</v>
      </c>
      <c r="C34" s="26" t="s">
        <v>15</v>
      </c>
      <c r="D34" s="26" t="s">
        <v>78</v>
      </c>
      <c r="E34" s="26" t="s">
        <v>27</v>
      </c>
      <c r="F34" s="27" t="s">
        <v>53</v>
      </c>
      <c r="G34" s="70" t="s">
        <v>87</v>
      </c>
      <c r="H34" s="23" t="s">
        <v>28</v>
      </c>
      <c r="I34" s="23" t="s">
        <v>86</v>
      </c>
      <c r="J34" s="55" t="s">
        <v>89</v>
      </c>
      <c r="K34" s="24">
        <v>1</v>
      </c>
    </row>
    <row r="35" spans="1:11" ht="21.95" customHeight="1" x14ac:dyDescent="0.3">
      <c r="A35" s="25"/>
      <c r="B35" s="27" t="s">
        <v>54</v>
      </c>
      <c r="C35" s="26" t="s">
        <v>15</v>
      </c>
      <c r="D35" s="26" t="s">
        <v>78</v>
      </c>
      <c r="E35" s="26" t="s">
        <v>27</v>
      </c>
      <c r="F35" s="27" t="s">
        <v>53</v>
      </c>
      <c r="G35" s="69" t="s">
        <v>88</v>
      </c>
      <c r="H35" s="26" t="s">
        <v>29</v>
      </c>
      <c r="I35" s="23" t="s">
        <v>86</v>
      </c>
      <c r="J35" s="55" t="s">
        <v>89</v>
      </c>
      <c r="K35" s="24">
        <v>2</v>
      </c>
    </row>
    <row r="36" spans="1:11" ht="21.95" customHeight="1" x14ac:dyDescent="0.5">
      <c r="A36" s="25">
        <v>15</v>
      </c>
      <c r="B36" s="27" t="s">
        <v>32</v>
      </c>
      <c r="C36" s="26" t="s">
        <v>62</v>
      </c>
      <c r="D36" s="67" t="s">
        <v>74</v>
      </c>
      <c r="E36" s="25" t="s">
        <v>84</v>
      </c>
      <c r="F36" s="63" t="s">
        <v>30</v>
      </c>
      <c r="G36" s="70" t="s">
        <v>87</v>
      </c>
      <c r="H36" s="23" t="s">
        <v>28</v>
      </c>
      <c r="I36" s="23" t="s">
        <v>86</v>
      </c>
      <c r="J36" s="55" t="s">
        <v>89</v>
      </c>
      <c r="K36" s="24">
        <v>1</v>
      </c>
    </row>
    <row r="37" spans="1:11" ht="21.95" customHeight="1" x14ac:dyDescent="0.5">
      <c r="A37" s="25"/>
      <c r="B37" s="27" t="s">
        <v>32</v>
      </c>
      <c r="C37" s="26" t="s">
        <v>62</v>
      </c>
      <c r="D37" s="67" t="s">
        <v>74</v>
      </c>
      <c r="E37" s="25" t="s">
        <v>84</v>
      </c>
      <c r="F37" s="63" t="s">
        <v>30</v>
      </c>
      <c r="G37" s="69" t="s">
        <v>88</v>
      </c>
      <c r="H37" s="26" t="s">
        <v>29</v>
      </c>
      <c r="I37" s="23" t="s">
        <v>86</v>
      </c>
      <c r="J37" s="55" t="s">
        <v>89</v>
      </c>
      <c r="K37" s="24">
        <v>2</v>
      </c>
    </row>
    <row r="38" spans="1:11" ht="21.95" customHeight="1" x14ac:dyDescent="0.5">
      <c r="A38" s="25">
        <v>16</v>
      </c>
      <c r="B38" s="22" t="s">
        <v>33</v>
      </c>
      <c r="C38" s="26" t="s">
        <v>62</v>
      </c>
      <c r="D38" s="67" t="s">
        <v>74</v>
      </c>
      <c r="E38" s="25" t="s">
        <v>84</v>
      </c>
      <c r="F38" s="63" t="s">
        <v>30</v>
      </c>
      <c r="G38" s="70" t="s">
        <v>87</v>
      </c>
      <c r="H38" s="23" t="s">
        <v>28</v>
      </c>
      <c r="I38" s="23" t="s">
        <v>86</v>
      </c>
      <c r="J38" s="55" t="s">
        <v>89</v>
      </c>
      <c r="K38" s="24">
        <v>1</v>
      </c>
    </row>
    <row r="39" spans="1:11" ht="21.95" customHeight="1" x14ac:dyDescent="0.5">
      <c r="A39" s="25"/>
      <c r="B39" s="22" t="s">
        <v>33</v>
      </c>
      <c r="C39" s="26" t="s">
        <v>62</v>
      </c>
      <c r="D39" s="67" t="s">
        <v>74</v>
      </c>
      <c r="E39" s="25" t="s">
        <v>84</v>
      </c>
      <c r="F39" s="63" t="s">
        <v>30</v>
      </c>
      <c r="G39" s="69" t="s">
        <v>88</v>
      </c>
      <c r="H39" s="26" t="s">
        <v>29</v>
      </c>
      <c r="I39" s="23" t="s">
        <v>86</v>
      </c>
      <c r="J39" s="55" t="s">
        <v>89</v>
      </c>
      <c r="K39" s="24">
        <v>2</v>
      </c>
    </row>
    <row r="40" spans="1:11" ht="21.95" customHeight="1" x14ac:dyDescent="0.5">
      <c r="A40" s="25">
        <v>17</v>
      </c>
      <c r="B40" s="27" t="s">
        <v>34</v>
      </c>
      <c r="C40" s="26" t="s">
        <v>63</v>
      </c>
      <c r="D40" s="67" t="s">
        <v>74</v>
      </c>
      <c r="E40" s="25" t="s">
        <v>84</v>
      </c>
      <c r="F40" s="63" t="s">
        <v>30</v>
      </c>
      <c r="G40" s="70" t="s">
        <v>87</v>
      </c>
      <c r="H40" s="23" t="s">
        <v>28</v>
      </c>
      <c r="I40" s="23" t="s">
        <v>86</v>
      </c>
      <c r="J40" s="55" t="s">
        <v>89</v>
      </c>
      <c r="K40" s="24">
        <v>1</v>
      </c>
    </row>
    <row r="41" spans="1:11" ht="21.95" customHeight="1" x14ac:dyDescent="0.5">
      <c r="A41" s="25"/>
      <c r="B41" s="27" t="s">
        <v>34</v>
      </c>
      <c r="C41" s="26" t="s">
        <v>63</v>
      </c>
      <c r="D41" s="67" t="s">
        <v>74</v>
      </c>
      <c r="E41" s="25" t="s">
        <v>84</v>
      </c>
      <c r="F41" s="63" t="s">
        <v>30</v>
      </c>
      <c r="G41" s="69" t="s">
        <v>88</v>
      </c>
      <c r="H41" s="26" t="s">
        <v>29</v>
      </c>
      <c r="I41" s="23" t="s">
        <v>86</v>
      </c>
      <c r="J41" s="55" t="s">
        <v>89</v>
      </c>
      <c r="K41" s="24">
        <v>2</v>
      </c>
    </row>
    <row r="42" spans="1:11" ht="21.95" customHeight="1" x14ac:dyDescent="0.3">
      <c r="A42" s="25">
        <v>18</v>
      </c>
      <c r="B42" s="27" t="s">
        <v>38</v>
      </c>
      <c r="C42" s="26" t="s">
        <v>66</v>
      </c>
      <c r="D42" s="68" t="s">
        <v>81</v>
      </c>
      <c r="E42" s="25" t="s">
        <v>84</v>
      </c>
      <c r="F42" s="27" t="s">
        <v>35</v>
      </c>
      <c r="G42" s="70" t="s">
        <v>87</v>
      </c>
      <c r="H42" s="23" t="s">
        <v>28</v>
      </c>
      <c r="I42" s="23" t="s">
        <v>86</v>
      </c>
      <c r="J42" s="55" t="s">
        <v>89</v>
      </c>
      <c r="K42" s="24">
        <v>1</v>
      </c>
    </row>
    <row r="43" spans="1:11" ht="21.95" customHeight="1" x14ac:dyDescent="0.3">
      <c r="A43" s="25"/>
      <c r="B43" s="27" t="s">
        <v>38</v>
      </c>
      <c r="C43" s="26" t="s">
        <v>66</v>
      </c>
      <c r="D43" s="68" t="s">
        <v>81</v>
      </c>
      <c r="E43" s="25" t="s">
        <v>84</v>
      </c>
      <c r="F43" s="27" t="s">
        <v>35</v>
      </c>
      <c r="G43" s="69" t="s">
        <v>88</v>
      </c>
      <c r="H43" s="26" t="s">
        <v>29</v>
      </c>
      <c r="I43" s="23" t="s">
        <v>86</v>
      </c>
      <c r="J43" s="55" t="s">
        <v>89</v>
      </c>
      <c r="K43" s="24">
        <v>2</v>
      </c>
    </row>
    <row r="44" spans="1:11" ht="21.95" customHeight="1" x14ac:dyDescent="0.3">
      <c r="A44" s="25">
        <v>19</v>
      </c>
      <c r="B44" s="27" t="s">
        <v>39</v>
      </c>
      <c r="C44" s="26" t="s">
        <v>63</v>
      </c>
      <c r="D44" s="68" t="s">
        <v>81</v>
      </c>
      <c r="E44" s="25" t="s">
        <v>84</v>
      </c>
      <c r="F44" s="27" t="s">
        <v>35</v>
      </c>
      <c r="G44" s="70" t="s">
        <v>87</v>
      </c>
      <c r="H44" s="23" t="s">
        <v>28</v>
      </c>
      <c r="I44" s="23" t="s">
        <v>86</v>
      </c>
      <c r="J44" s="55" t="s">
        <v>89</v>
      </c>
      <c r="K44" s="24">
        <v>1</v>
      </c>
    </row>
    <row r="45" spans="1:11" ht="21.95" customHeight="1" x14ac:dyDescent="0.3">
      <c r="A45" s="25"/>
      <c r="B45" s="27" t="s">
        <v>39</v>
      </c>
      <c r="C45" s="26" t="s">
        <v>63</v>
      </c>
      <c r="D45" s="68" t="s">
        <v>81</v>
      </c>
      <c r="E45" s="25" t="s">
        <v>84</v>
      </c>
      <c r="F45" s="27" t="s">
        <v>35</v>
      </c>
      <c r="G45" s="69" t="s">
        <v>88</v>
      </c>
      <c r="H45" s="26" t="s">
        <v>29</v>
      </c>
      <c r="I45" s="23" t="s">
        <v>86</v>
      </c>
      <c r="J45" s="55" t="s">
        <v>89</v>
      </c>
      <c r="K45" s="24">
        <v>2</v>
      </c>
    </row>
    <row r="46" spans="1:11" ht="21.95" customHeight="1" x14ac:dyDescent="0.3">
      <c r="A46" s="25">
        <v>20</v>
      </c>
      <c r="B46" s="27" t="s">
        <v>42</v>
      </c>
      <c r="C46" s="26" t="s">
        <v>63</v>
      </c>
      <c r="D46" s="26" t="s">
        <v>80</v>
      </c>
      <c r="E46" s="26" t="s">
        <v>84</v>
      </c>
      <c r="F46" s="27" t="s">
        <v>40</v>
      </c>
      <c r="G46" s="70" t="s">
        <v>87</v>
      </c>
      <c r="H46" s="23" t="s">
        <v>28</v>
      </c>
      <c r="I46" s="23" t="s">
        <v>86</v>
      </c>
      <c r="J46" s="55" t="s">
        <v>89</v>
      </c>
      <c r="K46" s="24">
        <v>1</v>
      </c>
    </row>
    <row r="47" spans="1:11" ht="21.95" customHeight="1" x14ac:dyDescent="0.3">
      <c r="A47" s="25"/>
      <c r="B47" s="27" t="s">
        <v>42</v>
      </c>
      <c r="C47" s="26" t="s">
        <v>63</v>
      </c>
      <c r="D47" s="26" t="s">
        <v>80</v>
      </c>
      <c r="E47" s="26" t="s">
        <v>84</v>
      </c>
      <c r="F47" s="27" t="s">
        <v>40</v>
      </c>
      <c r="G47" s="69" t="s">
        <v>88</v>
      </c>
      <c r="H47" s="26" t="s">
        <v>29</v>
      </c>
      <c r="I47" s="23" t="s">
        <v>86</v>
      </c>
      <c r="J47" s="55" t="s">
        <v>89</v>
      </c>
      <c r="K47" s="24">
        <v>2</v>
      </c>
    </row>
    <row r="48" spans="1:11" ht="21.95" customHeight="1" x14ac:dyDescent="0.3">
      <c r="A48" s="25">
        <v>21</v>
      </c>
      <c r="B48" s="27" t="s">
        <v>43</v>
      </c>
      <c r="C48" s="26" t="s">
        <v>63</v>
      </c>
      <c r="D48" s="26" t="s">
        <v>80</v>
      </c>
      <c r="E48" s="26" t="s">
        <v>84</v>
      </c>
      <c r="F48" s="27" t="s">
        <v>40</v>
      </c>
      <c r="G48" s="70" t="s">
        <v>87</v>
      </c>
      <c r="H48" s="23" t="s">
        <v>28</v>
      </c>
      <c r="I48" s="23" t="s">
        <v>86</v>
      </c>
      <c r="J48" s="55" t="s">
        <v>89</v>
      </c>
      <c r="K48" s="24">
        <v>1</v>
      </c>
    </row>
    <row r="49" spans="1:11" ht="21.95" customHeight="1" x14ac:dyDescent="0.3">
      <c r="A49" s="25"/>
      <c r="B49" s="27" t="s">
        <v>43</v>
      </c>
      <c r="C49" s="26" t="s">
        <v>63</v>
      </c>
      <c r="D49" s="26" t="s">
        <v>80</v>
      </c>
      <c r="E49" s="26" t="s">
        <v>84</v>
      </c>
      <c r="F49" s="27" t="s">
        <v>40</v>
      </c>
      <c r="G49" s="69" t="s">
        <v>88</v>
      </c>
      <c r="H49" s="26" t="s">
        <v>29</v>
      </c>
      <c r="I49" s="23" t="s">
        <v>86</v>
      </c>
      <c r="J49" s="55" t="s">
        <v>89</v>
      </c>
      <c r="K49" s="24">
        <v>2</v>
      </c>
    </row>
    <row r="50" spans="1:11" ht="21.95" customHeight="1" x14ac:dyDescent="0.3">
      <c r="A50" s="25">
        <v>22</v>
      </c>
      <c r="B50" s="27" t="s">
        <v>44</v>
      </c>
      <c r="C50" s="26" t="s">
        <v>68</v>
      </c>
      <c r="D50" s="26" t="s">
        <v>80</v>
      </c>
      <c r="E50" s="26" t="s">
        <v>84</v>
      </c>
      <c r="F50" s="27" t="s">
        <v>40</v>
      </c>
      <c r="G50" s="70" t="s">
        <v>87</v>
      </c>
      <c r="H50" s="23" t="s">
        <v>28</v>
      </c>
      <c r="I50" s="23" t="s">
        <v>86</v>
      </c>
      <c r="J50" s="55" t="s">
        <v>89</v>
      </c>
      <c r="K50" s="24">
        <v>1</v>
      </c>
    </row>
    <row r="51" spans="1:11" ht="21.95" customHeight="1" x14ac:dyDescent="0.3">
      <c r="A51" s="25"/>
      <c r="B51" s="27" t="s">
        <v>44</v>
      </c>
      <c r="C51" s="26" t="s">
        <v>68</v>
      </c>
      <c r="D51" s="26" t="s">
        <v>80</v>
      </c>
      <c r="E51" s="26" t="s">
        <v>84</v>
      </c>
      <c r="F51" s="27" t="s">
        <v>40</v>
      </c>
      <c r="G51" s="69" t="s">
        <v>88</v>
      </c>
      <c r="H51" s="26" t="s">
        <v>29</v>
      </c>
      <c r="I51" s="23" t="s">
        <v>86</v>
      </c>
      <c r="J51" s="55" t="s">
        <v>89</v>
      </c>
      <c r="K51" s="24">
        <v>2</v>
      </c>
    </row>
    <row r="52" spans="1:11" ht="21.95" customHeight="1" x14ac:dyDescent="0.3">
      <c r="A52" s="25">
        <v>23</v>
      </c>
      <c r="B52" s="27" t="s">
        <v>50</v>
      </c>
      <c r="C52" s="26" t="s">
        <v>63</v>
      </c>
      <c r="D52" s="26" t="s">
        <v>79</v>
      </c>
      <c r="E52" s="26" t="s">
        <v>84</v>
      </c>
      <c r="F52" s="27" t="s">
        <v>48</v>
      </c>
      <c r="G52" s="70" t="s">
        <v>87</v>
      </c>
      <c r="H52" s="23" t="s">
        <v>28</v>
      </c>
      <c r="I52" s="23" t="s">
        <v>86</v>
      </c>
      <c r="J52" s="55" t="s">
        <v>89</v>
      </c>
      <c r="K52" s="24">
        <v>1</v>
      </c>
    </row>
    <row r="53" spans="1:11" ht="21.95" customHeight="1" x14ac:dyDescent="0.3">
      <c r="A53" s="25"/>
      <c r="B53" s="27" t="s">
        <v>50</v>
      </c>
      <c r="C53" s="26" t="s">
        <v>63</v>
      </c>
      <c r="D53" s="26" t="s">
        <v>79</v>
      </c>
      <c r="E53" s="26" t="s">
        <v>84</v>
      </c>
      <c r="F53" s="27" t="s">
        <v>48</v>
      </c>
      <c r="G53" s="69" t="s">
        <v>88</v>
      </c>
      <c r="H53" s="26" t="s">
        <v>29</v>
      </c>
      <c r="I53" s="23" t="s">
        <v>86</v>
      </c>
      <c r="J53" s="55" t="s">
        <v>89</v>
      </c>
      <c r="K53" s="24">
        <v>2</v>
      </c>
    </row>
    <row r="54" spans="1:11" ht="21.95" customHeight="1" x14ac:dyDescent="0.3">
      <c r="A54" s="25">
        <v>24</v>
      </c>
      <c r="B54" s="27" t="s">
        <v>59</v>
      </c>
      <c r="C54" s="26" t="s">
        <v>63</v>
      </c>
      <c r="D54" s="26" t="s">
        <v>79</v>
      </c>
      <c r="E54" s="26" t="s">
        <v>84</v>
      </c>
      <c r="F54" s="27" t="s">
        <v>48</v>
      </c>
      <c r="G54" s="70" t="s">
        <v>87</v>
      </c>
      <c r="H54" s="23" t="s">
        <v>28</v>
      </c>
      <c r="I54" s="23" t="s">
        <v>86</v>
      </c>
      <c r="J54" s="55" t="s">
        <v>89</v>
      </c>
      <c r="K54" s="24">
        <v>1</v>
      </c>
    </row>
    <row r="55" spans="1:11" ht="21.95" customHeight="1" x14ac:dyDescent="0.3">
      <c r="A55" s="25"/>
      <c r="B55" s="27" t="s">
        <v>59</v>
      </c>
      <c r="C55" s="26" t="s">
        <v>63</v>
      </c>
      <c r="D55" s="26" t="s">
        <v>79</v>
      </c>
      <c r="E55" s="26" t="s">
        <v>84</v>
      </c>
      <c r="F55" s="27" t="s">
        <v>48</v>
      </c>
      <c r="G55" s="69" t="s">
        <v>88</v>
      </c>
      <c r="H55" s="26" t="s">
        <v>29</v>
      </c>
      <c r="I55" s="23" t="s">
        <v>86</v>
      </c>
      <c r="J55" s="55" t="s">
        <v>89</v>
      </c>
      <c r="K55" s="24">
        <v>2</v>
      </c>
    </row>
    <row r="56" spans="1:11" ht="21.95" customHeight="1" x14ac:dyDescent="0.3">
      <c r="A56" s="25">
        <v>25</v>
      </c>
      <c r="B56" s="27" t="s">
        <v>51</v>
      </c>
      <c r="C56" s="26" t="s">
        <v>63</v>
      </c>
      <c r="D56" s="67" t="s">
        <v>82</v>
      </c>
      <c r="E56" s="26" t="s">
        <v>84</v>
      </c>
      <c r="F56" s="27" t="s">
        <v>48</v>
      </c>
      <c r="G56" s="70" t="s">
        <v>87</v>
      </c>
      <c r="H56" s="23" t="s">
        <v>28</v>
      </c>
      <c r="I56" s="23" t="s">
        <v>86</v>
      </c>
      <c r="J56" s="55" t="s">
        <v>89</v>
      </c>
      <c r="K56" s="24">
        <v>1</v>
      </c>
    </row>
    <row r="57" spans="1:11" ht="21.95" customHeight="1" x14ac:dyDescent="0.3">
      <c r="A57" s="25"/>
      <c r="B57" s="27" t="s">
        <v>51</v>
      </c>
      <c r="C57" s="26" t="s">
        <v>63</v>
      </c>
      <c r="D57" s="67" t="s">
        <v>82</v>
      </c>
      <c r="E57" s="26" t="s">
        <v>84</v>
      </c>
      <c r="F57" s="27" t="s">
        <v>48</v>
      </c>
      <c r="G57" s="69" t="s">
        <v>88</v>
      </c>
      <c r="H57" s="26" t="s">
        <v>29</v>
      </c>
      <c r="I57" s="23" t="s">
        <v>86</v>
      </c>
      <c r="J57" s="55" t="s">
        <v>89</v>
      </c>
      <c r="K57" s="24">
        <v>2</v>
      </c>
    </row>
    <row r="58" spans="1:11" ht="21.95" customHeight="1" x14ac:dyDescent="0.3">
      <c r="A58" s="25">
        <v>26</v>
      </c>
      <c r="B58" s="27" t="s">
        <v>52</v>
      </c>
      <c r="C58" s="26" t="s">
        <v>73</v>
      </c>
      <c r="D58" s="67" t="s">
        <v>82</v>
      </c>
      <c r="E58" s="26" t="s">
        <v>84</v>
      </c>
      <c r="F58" s="27" t="s">
        <v>48</v>
      </c>
      <c r="G58" s="70" t="s">
        <v>87</v>
      </c>
      <c r="H58" s="23" t="s">
        <v>28</v>
      </c>
      <c r="I58" s="23" t="s">
        <v>86</v>
      </c>
      <c r="J58" s="55" t="s">
        <v>89</v>
      </c>
      <c r="K58" s="24">
        <v>1</v>
      </c>
    </row>
    <row r="59" spans="1:11" ht="21.95" customHeight="1" x14ac:dyDescent="0.3">
      <c r="A59" s="25"/>
      <c r="B59" s="27" t="s">
        <v>52</v>
      </c>
      <c r="C59" s="26" t="s">
        <v>73</v>
      </c>
      <c r="D59" s="67" t="s">
        <v>82</v>
      </c>
      <c r="E59" s="26" t="s">
        <v>84</v>
      </c>
      <c r="F59" s="27" t="s">
        <v>48</v>
      </c>
      <c r="G59" s="69" t="s">
        <v>88</v>
      </c>
      <c r="H59" s="26" t="s">
        <v>29</v>
      </c>
      <c r="I59" s="23" t="s">
        <v>86</v>
      </c>
      <c r="J59" s="55" t="s">
        <v>89</v>
      </c>
      <c r="K59" s="24">
        <v>2</v>
      </c>
    </row>
    <row r="60" spans="1:11" ht="21.95" customHeight="1" x14ac:dyDescent="0.3">
      <c r="A60" s="25">
        <v>27</v>
      </c>
      <c r="B60" s="27" t="s">
        <v>58</v>
      </c>
      <c r="C60" s="26" t="s">
        <v>65</v>
      </c>
      <c r="D60" s="26" t="s">
        <v>77</v>
      </c>
      <c r="E60" s="26" t="s">
        <v>27</v>
      </c>
      <c r="F60" s="27" t="s">
        <v>53</v>
      </c>
      <c r="G60" s="70" t="s">
        <v>87</v>
      </c>
      <c r="H60" s="23" t="s">
        <v>28</v>
      </c>
      <c r="I60" s="23" t="s">
        <v>86</v>
      </c>
      <c r="J60" s="55" t="s">
        <v>89</v>
      </c>
      <c r="K60" s="24">
        <v>1</v>
      </c>
    </row>
    <row r="61" spans="1:11" ht="21.95" customHeight="1" x14ac:dyDescent="0.3">
      <c r="A61" s="25"/>
      <c r="B61" s="27" t="s">
        <v>58</v>
      </c>
      <c r="C61" s="26" t="s">
        <v>65</v>
      </c>
      <c r="D61" s="26" t="s">
        <v>77</v>
      </c>
      <c r="E61" s="26" t="s">
        <v>27</v>
      </c>
      <c r="F61" s="27" t="s">
        <v>53</v>
      </c>
      <c r="G61" s="69" t="s">
        <v>88</v>
      </c>
      <c r="H61" s="26" t="s">
        <v>29</v>
      </c>
      <c r="I61" s="23" t="s">
        <v>86</v>
      </c>
      <c r="J61" s="55" t="s">
        <v>89</v>
      </c>
      <c r="K61" s="24">
        <v>2</v>
      </c>
    </row>
    <row r="62" spans="1:11" ht="21.95" customHeight="1" x14ac:dyDescent="0.3">
      <c r="A62" s="25">
        <v>28</v>
      </c>
      <c r="B62" s="27" t="s">
        <v>55</v>
      </c>
      <c r="C62" s="26" t="s">
        <v>63</v>
      </c>
      <c r="D62" s="26" t="s">
        <v>78</v>
      </c>
      <c r="E62" s="26" t="s">
        <v>84</v>
      </c>
      <c r="F62" s="27" t="s">
        <v>53</v>
      </c>
      <c r="G62" s="70" t="s">
        <v>87</v>
      </c>
      <c r="H62" s="23" t="s">
        <v>28</v>
      </c>
      <c r="I62" s="23" t="s">
        <v>86</v>
      </c>
      <c r="J62" s="55" t="s">
        <v>89</v>
      </c>
      <c r="K62" s="24">
        <v>1</v>
      </c>
    </row>
    <row r="63" spans="1:11" ht="21.95" customHeight="1" x14ac:dyDescent="0.3">
      <c r="A63" s="25"/>
      <c r="B63" s="27" t="s">
        <v>55</v>
      </c>
      <c r="C63" s="26" t="s">
        <v>63</v>
      </c>
      <c r="D63" s="26" t="s">
        <v>78</v>
      </c>
      <c r="E63" s="26" t="s">
        <v>84</v>
      </c>
      <c r="F63" s="27" t="s">
        <v>53</v>
      </c>
      <c r="G63" s="69" t="s">
        <v>88</v>
      </c>
      <c r="H63" s="26" t="s">
        <v>29</v>
      </c>
      <c r="I63" s="23" t="s">
        <v>86</v>
      </c>
      <c r="J63" s="55" t="s">
        <v>89</v>
      </c>
      <c r="K63" s="24">
        <v>2</v>
      </c>
    </row>
    <row r="64" spans="1:11" ht="21.95" customHeight="1" x14ac:dyDescent="0.3">
      <c r="A64" s="25">
        <v>29</v>
      </c>
      <c r="B64" s="27" t="s">
        <v>56</v>
      </c>
      <c r="C64" s="26" t="s">
        <v>63</v>
      </c>
      <c r="D64" s="26" t="s">
        <v>78</v>
      </c>
      <c r="E64" s="26" t="s">
        <v>84</v>
      </c>
      <c r="F64" s="27" t="s">
        <v>53</v>
      </c>
      <c r="G64" s="70" t="s">
        <v>87</v>
      </c>
      <c r="H64" s="23" t="s">
        <v>28</v>
      </c>
      <c r="I64" s="23" t="s">
        <v>86</v>
      </c>
      <c r="J64" s="55" t="s">
        <v>89</v>
      </c>
      <c r="K64" s="24">
        <v>1</v>
      </c>
    </row>
    <row r="65" spans="1:11" ht="21.95" customHeight="1" x14ac:dyDescent="0.3">
      <c r="A65" s="25"/>
      <c r="B65" s="27" t="s">
        <v>56</v>
      </c>
      <c r="C65" s="26" t="s">
        <v>63</v>
      </c>
      <c r="D65" s="26" t="s">
        <v>78</v>
      </c>
      <c r="E65" s="26" t="s">
        <v>84</v>
      </c>
      <c r="F65" s="27" t="s">
        <v>53</v>
      </c>
      <c r="G65" s="69" t="s">
        <v>88</v>
      </c>
      <c r="H65" s="26" t="s">
        <v>29</v>
      </c>
      <c r="I65" s="23" t="s">
        <v>86</v>
      </c>
      <c r="J65" s="55" t="s">
        <v>89</v>
      </c>
      <c r="K65" s="24">
        <v>2</v>
      </c>
    </row>
    <row r="66" spans="1:11" ht="21.95" customHeight="1" x14ac:dyDescent="0.3">
      <c r="A66" s="25">
        <v>30</v>
      </c>
      <c r="B66" s="27" t="s">
        <v>57</v>
      </c>
      <c r="C66" s="26" t="s">
        <v>73</v>
      </c>
      <c r="D66" s="26" t="s">
        <v>78</v>
      </c>
      <c r="E66" s="26" t="s">
        <v>84</v>
      </c>
      <c r="F66" s="27" t="s">
        <v>53</v>
      </c>
      <c r="G66" s="70" t="s">
        <v>87</v>
      </c>
      <c r="H66" s="23" t="s">
        <v>28</v>
      </c>
      <c r="I66" s="23" t="s">
        <v>86</v>
      </c>
      <c r="J66" s="55" t="s">
        <v>89</v>
      </c>
      <c r="K66" s="24">
        <v>1</v>
      </c>
    </row>
    <row r="67" spans="1:11" ht="21.95" customHeight="1" x14ac:dyDescent="0.3">
      <c r="A67" s="25"/>
      <c r="B67" s="27" t="s">
        <v>57</v>
      </c>
      <c r="C67" s="26" t="s">
        <v>73</v>
      </c>
      <c r="D67" s="26" t="s">
        <v>78</v>
      </c>
      <c r="E67" s="26" t="s">
        <v>84</v>
      </c>
      <c r="F67" s="27" t="s">
        <v>53</v>
      </c>
      <c r="G67" s="69" t="s">
        <v>88</v>
      </c>
      <c r="H67" s="26" t="s">
        <v>29</v>
      </c>
      <c r="I67" s="23" t="s">
        <v>86</v>
      </c>
      <c r="J67" s="55" t="s">
        <v>89</v>
      </c>
      <c r="K67" s="24">
        <v>2</v>
      </c>
    </row>
    <row r="68" spans="1:11" ht="21.95" customHeight="1" x14ac:dyDescent="0.2">
      <c r="A68" s="25"/>
      <c r="B68" s="27"/>
      <c r="C68" s="26"/>
      <c r="D68" s="26"/>
      <c r="E68" s="26"/>
      <c r="F68" s="26"/>
      <c r="G68" s="26"/>
      <c r="H68" s="26"/>
      <c r="I68" s="26"/>
      <c r="J68" s="56"/>
      <c r="K68" s="28"/>
    </row>
    <row r="69" spans="1:11" ht="21.95" customHeight="1" x14ac:dyDescent="0.2">
      <c r="A69" s="25"/>
      <c r="B69" s="27"/>
      <c r="C69" s="26"/>
      <c r="D69" s="26"/>
      <c r="E69" s="26"/>
      <c r="F69" s="26"/>
      <c r="G69" s="26"/>
      <c r="H69" s="26"/>
      <c r="I69" s="26"/>
      <c r="J69" s="56"/>
      <c r="K69" s="28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36:H661 H8:H35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36:K661 K8:K35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36:E661 E8:E35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36:I661 I8:I35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26" bottom="7.874015748031496E-2" header="0.11811023622047245" footer="7.874015748031496E-2"/>
  <pageSetup paperSize="9" scale="87" fitToHeight="0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54"/>
  <sheetViews>
    <sheetView topLeftCell="A26" zoomScale="110" zoomScaleNormal="110" workbookViewId="0">
      <selection activeCell="B36" sqref="B36"/>
    </sheetView>
  </sheetViews>
  <sheetFormatPr defaultColWidth="9" defaultRowHeight="26.25" x14ac:dyDescent="0.6"/>
  <cols>
    <col min="1" max="1" width="10.375" style="37" customWidth="1"/>
    <col min="2" max="2" width="42" style="65" customWidth="1"/>
    <col min="3" max="3" width="37.625" style="66" customWidth="1"/>
    <col min="4" max="4" width="44.75" style="37" customWidth="1"/>
    <col min="5" max="16384" width="9" style="33"/>
  </cols>
  <sheetData>
    <row r="1" spans="1:4" ht="36" x14ac:dyDescent="0.65">
      <c r="A1" s="88" t="s">
        <v>23</v>
      </c>
      <c r="B1" s="88"/>
      <c r="C1" s="88"/>
      <c r="D1" s="88"/>
    </row>
    <row r="2" spans="1:4" ht="93" customHeight="1" x14ac:dyDescent="0.6">
      <c r="A2" s="87" t="s">
        <v>26</v>
      </c>
      <c r="B2" s="87"/>
      <c r="C2" s="87"/>
      <c r="D2" s="87"/>
    </row>
    <row r="3" spans="1:4" ht="193.5" customHeight="1" x14ac:dyDescent="0.6">
      <c r="A3" s="87" t="s">
        <v>24</v>
      </c>
      <c r="B3" s="87"/>
      <c r="C3" s="87"/>
      <c r="D3" s="87"/>
    </row>
    <row r="4" spans="1:4" s="35" customFormat="1" ht="52.5" x14ac:dyDescent="0.2">
      <c r="A4" s="34" t="s">
        <v>11</v>
      </c>
      <c r="B4" s="73" t="s">
        <v>13</v>
      </c>
      <c r="C4" s="74" t="s">
        <v>1</v>
      </c>
      <c r="D4" s="38" t="s">
        <v>25</v>
      </c>
    </row>
    <row r="5" spans="1:4" x14ac:dyDescent="0.6">
      <c r="A5" s="71">
        <v>1</v>
      </c>
      <c r="B5" s="77" t="s">
        <v>30</v>
      </c>
      <c r="C5" s="78" t="s">
        <v>60</v>
      </c>
      <c r="D5" s="72" t="str">
        <f>IF(COUNTIF('วางแผนพัฒนาHRD(IDP)'!$B$8:$B$661,B5),"มีแผนการพัฒนาแล้ว",IF(B5="","ป้อนรายชื่อบุคลากรเพิ่ม(ถ้ามี)","ยังไม่มีแผนการพัฒนา"))</f>
        <v>มีแผนการพัฒนาแล้ว</v>
      </c>
    </row>
    <row r="6" spans="1:4" x14ac:dyDescent="0.6">
      <c r="A6" s="71">
        <v>2</v>
      </c>
      <c r="B6" s="77" t="s">
        <v>31</v>
      </c>
      <c r="C6" s="77" t="s">
        <v>61</v>
      </c>
      <c r="D6" s="72" t="str">
        <f>IF(COUNTIF('วางแผนพัฒนาHRD(IDP)'!$B$8:$B$661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71">
        <v>3</v>
      </c>
      <c r="B7" s="77" t="s">
        <v>35</v>
      </c>
      <c r="C7" s="77" t="s">
        <v>64</v>
      </c>
      <c r="D7" s="72" t="str">
        <f>IF(COUNTIF('วางแผนพัฒนาHRD(IDP)'!$B$8:$B$661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71">
        <v>4</v>
      </c>
      <c r="B8" s="77" t="s">
        <v>36</v>
      </c>
      <c r="C8" s="77" t="s">
        <v>15</v>
      </c>
      <c r="D8" s="72" t="str">
        <f>IF(COUNTIF('วางแผนพัฒนาHRD(IDP)'!$B$8:$B$661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71">
        <v>5</v>
      </c>
      <c r="B9" s="77" t="s">
        <v>37</v>
      </c>
      <c r="C9" s="78" t="s">
        <v>65</v>
      </c>
      <c r="D9" s="72" t="str">
        <f>IF(COUNTIF('วางแผนพัฒนาHRD(IDP)'!$B$8:$B$661,B9),"มีแผนการพัฒนาแล้ว",IF(B9="","ป้อนรายชื่อบุคลากรเพิ่ม(ถ้ามี)","ยังไม่มีแผนการพัฒนา"))</f>
        <v>มีแผนการพัฒนาแล้ว</v>
      </c>
    </row>
    <row r="10" spans="1:4" x14ac:dyDescent="0.6">
      <c r="A10" s="71">
        <v>6</v>
      </c>
      <c r="B10" s="77" t="s">
        <v>40</v>
      </c>
      <c r="C10" s="77" t="s">
        <v>67</v>
      </c>
      <c r="D10" s="72" t="str">
        <f>IF(COUNTIF('วางแผนพัฒนาHRD(IDP)'!$B$8:$B$661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71">
        <v>7</v>
      </c>
      <c r="B11" s="77" t="s">
        <v>41</v>
      </c>
      <c r="C11" s="77" t="s">
        <v>15</v>
      </c>
      <c r="D11" s="72" t="str">
        <f>IF(COUNTIF('วางแผนพัฒนาHRD(IDP)'!$B$8:$B$661,B11),"มีแผนการพัฒนาแล้ว",IF(B11="","ป้อนรายชื่อบุคลากรเพิ่ม(ถ้ามี)","ยังไม่มีแผนการพัฒนา"))</f>
        <v>มีแผนการพัฒนาแล้ว</v>
      </c>
    </row>
    <row r="12" spans="1:4" x14ac:dyDescent="0.6">
      <c r="A12" s="71">
        <v>8</v>
      </c>
      <c r="B12" s="77" t="s">
        <v>45</v>
      </c>
      <c r="C12" s="77" t="s">
        <v>69</v>
      </c>
      <c r="D12" s="72" t="str">
        <f>IF(COUNTIF('วางแผนพัฒนาHRD(IDP)'!$B$8:$B$661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71">
        <v>9</v>
      </c>
      <c r="B13" s="77" t="s">
        <v>46</v>
      </c>
      <c r="C13" s="77" t="s">
        <v>70</v>
      </c>
      <c r="D13" s="72" t="str">
        <f>IF(COUNTIF('วางแผนพัฒนาHRD(IDP)'!$B$8:$B$661,B13),"มีแผนการพัฒนาแล้ว",IF(B13="","ป้อนรายชื่อบุคลากรเพิ่ม(ถ้ามี)","ยังไม่มีแผนการพัฒนา"))</f>
        <v>มีแผนการพัฒนาแล้ว</v>
      </c>
    </row>
    <row r="14" spans="1:4" x14ac:dyDescent="0.6">
      <c r="A14" s="71">
        <v>10</v>
      </c>
      <c r="B14" s="77" t="s">
        <v>47</v>
      </c>
      <c r="C14" s="78" t="s">
        <v>65</v>
      </c>
      <c r="D14" s="72" t="str">
        <f>IF(COUNTIF('วางแผนพัฒนาHRD(IDP)'!$B$8:$B$661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71">
        <v>11</v>
      </c>
      <c r="B15" s="78" t="s">
        <v>48</v>
      </c>
      <c r="C15" s="78" t="s">
        <v>71</v>
      </c>
      <c r="D15" s="72" t="str">
        <f>IF(COUNTIF('วางแผนพัฒนาHRD(IDP)'!$B$8:$B$661,B15),"มีแผนการพัฒนาแล้ว",IF(B15="","ป้อนรายชื่อบุคลากรเพิ่ม(ถ้ามี)","ยังไม่มีแผนการพัฒนา"))</f>
        <v>มีแผนการพัฒนาแล้ว</v>
      </c>
    </row>
    <row r="16" spans="1:4" x14ac:dyDescent="0.6">
      <c r="A16" s="71">
        <v>12</v>
      </c>
      <c r="B16" s="77" t="s">
        <v>49</v>
      </c>
      <c r="C16" s="77" t="s">
        <v>15</v>
      </c>
      <c r="D16" s="72" t="str">
        <f>IF(COUNTIF('วางแผนพัฒนาHRD(IDP)'!$B$8:$B$661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71">
        <v>13</v>
      </c>
      <c r="B17" s="77" t="s">
        <v>53</v>
      </c>
      <c r="C17" s="78" t="s">
        <v>72</v>
      </c>
      <c r="D17" s="72" t="str">
        <f>IF(COUNTIF('วางแผนพัฒนาHRD(IDP)'!$B$8:$B$661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71">
        <v>14</v>
      </c>
      <c r="B18" s="77" t="s">
        <v>54</v>
      </c>
      <c r="C18" s="77" t="s">
        <v>15</v>
      </c>
      <c r="D18" s="72" t="str">
        <f>IF(COUNTIF('วางแผนพัฒนาHRD(IDP)'!$B$8:$B$661,B18),"มีแผนการพัฒนาแล้ว",IF(B18="","ป้อนรายชื่อบุคลากรเพิ่ม(ถ้ามี)","ยังไม่มีแผนการพัฒนา"))</f>
        <v>มีแผนการพัฒนาแล้ว</v>
      </c>
    </row>
    <row r="19" spans="1:4" x14ac:dyDescent="0.6">
      <c r="A19" s="71">
        <v>15</v>
      </c>
      <c r="B19" s="78" t="s">
        <v>58</v>
      </c>
      <c r="C19" s="78" t="s">
        <v>65</v>
      </c>
      <c r="D19" s="72" t="str">
        <f>IF(COUNTIF('วางแผนพัฒนาHRD(IDP)'!$B$8:$B$661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71">
        <v>16</v>
      </c>
      <c r="B20" s="77" t="s">
        <v>32</v>
      </c>
      <c r="C20" s="77" t="s">
        <v>62</v>
      </c>
      <c r="D20" s="72" t="str">
        <f>IF(COUNTIF('วางแผนพัฒนาHRD(IDP)'!$B$8:$B$661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71">
        <v>17</v>
      </c>
      <c r="B21" s="77" t="s">
        <v>33</v>
      </c>
      <c r="C21" s="77" t="s">
        <v>62</v>
      </c>
      <c r="D21" s="72" t="str">
        <f>IF(COUNTIF('วางแผนพัฒนาHRD(IDP)'!$B$8:$B$661,B21),"มีแผนการพัฒนาแล้ว",IF(B21="","ป้อนรายชื่อบุคลากรเพิ่ม(ถ้ามี)","ยังไม่มีแผนการพัฒนา"))</f>
        <v>มีแผนการพัฒนาแล้ว</v>
      </c>
    </row>
    <row r="22" spans="1:4" x14ac:dyDescent="0.6">
      <c r="A22" s="71">
        <v>18</v>
      </c>
      <c r="B22" s="77" t="s">
        <v>34</v>
      </c>
      <c r="C22" s="77" t="s">
        <v>63</v>
      </c>
      <c r="D22" s="72" t="str">
        <f>IF(COUNTIF('วางแผนพัฒนาHRD(IDP)'!$B$8:$B$661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71">
        <v>19</v>
      </c>
      <c r="B23" s="77" t="s">
        <v>38</v>
      </c>
      <c r="C23" s="77" t="s">
        <v>66</v>
      </c>
      <c r="D23" s="72" t="str">
        <f>IF(COUNTIF('วางแผนพัฒนาHRD(IDP)'!$B$8:$B$661,B23),"มีแผนการพัฒนาแล้ว",IF(B23="","ป้อนรายชื่อบุคลากรเพิ่ม(ถ้ามี)","ยังไม่มีแผนการพัฒนา"))</f>
        <v>มีแผนการพัฒนาแล้ว</v>
      </c>
    </row>
    <row r="24" spans="1:4" x14ac:dyDescent="0.6">
      <c r="A24" s="71">
        <v>20</v>
      </c>
      <c r="B24" s="77" t="s">
        <v>39</v>
      </c>
      <c r="C24" s="77" t="s">
        <v>63</v>
      </c>
      <c r="D24" s="72" t="str">
        <f>IF(COUNTIF('วางแผนพัฒนาHRD(IDP)'!$B$8:$B$661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71">
        <v>21</v>
      </c>
      <c r="B25" s="78" t="s">
        <v>42</v>
      </c>
      <c r="C25" s="77" t="s">
        <v>63</v>
      </c>
      <c r="D25" s="72" t="str">
        <f>IF(COUNTIF('วางแผนพัฒนาHRD(IDP)'!$B$8:$B$661,B25),"มีแผนการพัฒนาแล้ว",IF(B25="","ป้อนรายชื่อบุคลากรเพิ่ม(ถ้ามี)","ยังไม่มีแผนการพัฒนา"))</f>
        <v>มีแผนการพัฒนาแล้ว</v>
      </c>
    </row>
    <row r="26" spans="1:4" x14ac:dyDescent="0.6">
      <c r="A26" s="71">
        <v>22</v>
      </c>
      <c r="B26" s="77" t="s">
        <v>43</v>
      </c>
      <c r="C26" s="77" t="s">
        <v>63</v>
      </c>
      <c r="D26" s="72" t="str">
        <f>IF(COUNTIF('วางแผนพัฒนาHRD(IDP)'!$B$8:$B$661,B26),"มีแผนการพัฒนาแล้ว",IF(B26="","ป้อนรายชื่อบุคลากรเพิ่ม(ถ้ามี)","ยังไม่มีแผนการพัฒนา"))</f>
        <v>มีแผนการพัฒนาแล้ว</v>
      </c>
    </row>
    <row r="27" spans="1:4" x14ac:dyDescent="0.6">
      <c r="A27" s="71">
        <v>23</v>
      </c>
      <c r="B27" s="77" t="s">
        <v>44</v>
      </c>
      <c r="C27" s="78" t="s">
        <v>68</v>
      </c>
      <c r="D27" s="72" t="str">
        <f>IF(COUNTIF('วางแผนพัฒนาHRD(IDP)'!$B$8:$B$661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71">
        <v>24</v>
      </c>
      <c r="B28" s="77" t="s">
        <v>50</v>
      </c>
      <c r="C28" s="77" t="s">
        <v>63</v>
      </c>
      <c r="D28" s="72" t="str">
        <f>IF(COUNTIF('วางแผนพัฒนาHRD(IDP)'!$B$8:$B$661,B28),"มีแผนการพัฒนาแล้ว",IF(B28="","ป้อนรายชื่อบุคลากรเพิ่ม(ถ้ามี)","ยังไม่มีแผนการพัฒนา"))</f>
        <v>มีแผนการพัฒนาแล้ว</v>
      </c>
    </row>
    <row r="29" spans="1:4" x14ac:dyDescent="0.6">
      <c r="A29" s="71">
        <v>25</v>
      </c>
      <c r="B29" s="77" t="s">
        <v>59</v>
      </c>
      <c r="C29" s="77" t="s">
        <v>63</v>
      </c>
      <c r="D29" s="72" t="str">
        <f>IF(COUNTIF('วางแผนพัฒนาHRD(IDP)'!$B$8:$B$661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71">
        <v>26</v>
      </c>
      <c r="B30" s="77" t="s">
        <v>51</v>
      </c>
      <c r="C30" s="77" t="s">
        <v>63</v>
      </c>
      <c r="D30" s="72" t="str">
        <f>IF(COUNTIF('วางแผนพัฒนาHRD(IDP)'!$B$8:$B$661,B30),"มีแผนการพัฒนาแล้ว",IF(B30="","ป้อนรายชื่อบุคลากรเพิ่ม(ถ้ามี)","ยังไม่มีแผนการพัฒนา"))</f>
        <v>มีแผนการพัฒนาแล้ว</v>
      </c>
    </row>
    <row r="31" spans="1:4" x14ac:dyDescent="0.6">
      <c r="A31" s="71">
        <v>27</v>
      </c>
      <c r="B31" s="77" t="s">
        <v>52</v>
      </c>
      <c r="C31" s="78" t="s">
        <v>90</v>
      </c>
      <c r="D31" s="72" t="str">
        <f>IF(COUNTIF('วางแผนพัฒนาHRD(IDP)'!$B$8:$B$661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71">
        <v>28</v>
      </c>
      <c r="B32" s="77" t="s">
        <v>55</v>
      </c>
      <c r="C32" s="77" t="s">
        <v>63</v>
      </c>
      <c r="D32" s="72" t="str">
        <f>IF(COUNTIF('วางแผนพัฒนาHRD(IDP)'!$B$8:$B$661,B32),"มีแผนการพัฒนาแล้ว",IF(B32="","ป้อนรายชื่อบุคลากรเพิ่ม(ถ้ามี)","ยังไม่มีแผนการพัฒนา"))</f>
        <v>มีแผนการพัฒนาแล้ว</v>
      </c>
    </row>
    <row r="33" spans="1:4" x14ac:dyDescent="0.6">
      <c r="A33" s="71">
        <v>29</v>
      </c>
      <c r="B33" s="77" t="s">
        <v>56</v>
      </c>
      <c r="C33" s="77" t="s">
        <v>63</v>
      </c>
      <c r="D33" s="72" t="str">
        <f>IF(COUNTIF('วางแผนพัฒนาHRD(IDP)'!$B$8:$B$661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71">
        <v>30</v>
      </c>
      <c r="B34" s="78" t="s">
        <v>57</v>
      </c>
      <c r="C34" s="78" t="s">
        <v>91</v>
      </c>
      <c r="D34" s="72" t="str">
        <f>IF(COUNTIF('วางแผนพัฒนาHRD(IDP)'!$B$8:$B$661,B34),"มีแผนการพัฒนาแล้ว",IF(B34="","ป้อนรายชื่อบุคลากรเพิ่ม(ถ้ามี)","ยังไม่มีแผนการพัฒนา"))</f>
        <v>มีแผนการพัฒนาแล้ว</v>
      </c>
    </row>
    <row r="35" spans="1:4" x14ac:dyDescent="0.6">
      <c r="A35" s="71">
        <v>31</v>
      </c>
      <c r="B35" s="75"/>
      <c r="C35" s="76"/>
      <c r="D35" s="39" t="str">
        <f>IF(COUNTIF('วางแผนพัฒนาHRD(IDP)'!$B$8:$B$661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 x14ac:dyDescent="0.6">
      <c r="A36" s="36">
        <v>32</v>
      </c>
      <c r="B36" s="63"/>
      <c r="C36" s="64"/>
      <c r="D36" s="39" t="str">
        <f>IF(COUNTIF('วางแผนพัฒนาHRD(IDP)'!$B$8:$B$661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 x14ac:dyDescent="0.6">
      <c r="A37" s="36">
        <v>33</v>
      </c>
      <c r="B37" s="63"/>
      <c r="C37" s="64"/>
      <c r="D37" s="39" t="str">
        <f>IF(COUNTIF('วางแผนพัฒนาHRD(IDP)'!$B$8:$B$661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 x14ac:dyDescent="0.6">
      <c r="A38" s="36">
        <v>34</v>
      </c>
      <c r="B38" s="63"/>
      <c r="C38" s="64"/>
      <c r="D38" s="39" t="str">
        <f>IF(COUNTIF('วางแผนพัฒนาHRD(IDP)'!$B$8:$B$661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 x14ac:dyDescent="0.6">
      <c r="A39" s="36">
        <v>35</v>
      </c>
      <c r="B39" s="63"/>
      <c r="C39" s="64"/>
      <c r="D39" s="39" t="str">
        <f>IF(COUNTIF('วางแผนพัฒนาHRD(IDP)'!$B$8:$B$661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 x14ac:dyDescent="0.6">
      <c r="A40" s="36">
        <v>36</v>
      </c>
      <c r="B40" s="63"/>
      <c r="C40" s="64"/>
      <c r="D40" s="39" t="str">
        <f>IF(COUNTIF('วางแผนพัฒนาHRD(IDP)'!$B$8:$B$661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 x14ac:dyDescent="0.6">
      <c r="A41" s="36">
        <v>37</v>
      </c>
      <c r="B41" s="63"/>
      <c r="C41" s="64"/>
      <c r="D41" s="39" t="str">
        <f>IF(COUNTIF('วางแผนพัฒนาHRD(IDP)'!$B$8:$B$661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 x14ac:dyDescent="0.6">
      <c r="A42" s="36">
        <v>38</v>
      </c>
      <c r="B42" s="63"/>
      <c r="C42" s="64"/>
      <c r="D42" s="39" t="str">
        <f>IF(COUNTIF('วางแผนพัฒนาHRD(IDP)'!$B$8:$B$661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 x14ac:dyDescent="0.6">
      <c r="A43" s="36">
        <v>39</v>
      </c>
      <c r="B43" s="63"/>
      <c r="C43" s="64"/>
      <c r="D43" s="39" t="str">
        <f>IF(COUNTIF('วางแผนพัฒนาHRD(IDP)'!$B$8:$B$661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 x14ac:dyDescent="0.6">
      <c r="A44" s="36">
        <v>40</v>
      </c>
      <c r="B44" s="63"/>
      <c r="C44" s="64"/>
      <c r="D44" s="39" t="str">
        <f>IF(COUNTIF('วางแผนพัฒนาHRD(IDP)'!$B$8:$B$661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 x14ac:dyDescent="0.6">
      <c r="A45" s="36">
        <v>41</v>
      </c>
      <c r="B45" s="63"/>
      <c r="C45" s="64"/>
      <c r="D45" s="39" t="str">
        <f>IF(COUNTIF('วางแผนพัฒนาHRD(IDP)'!$B$8:$B$661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 x14ac:dyDescent="0.6">
      <c r="A46" s="36">
        <v>42</v>
      </c>
      <c r="B46" s="63"/>
      <c r="C46" s="64"/>
      <c r="D46" s="39" t="str">
        <f>IF(COUNTIF('วางแผนพัฒนาHRD(IDP)'!$B$8:$B$661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 x14ac:dyDescent="0.6">
      <c r="A47" s="36">
        <v>43</v>
      </c>
      <c r="B47" s="63"/>
      <c r="C47" s="64"/>
      <c r="D47" s="39" t="str">
        <f>IF(COUNTIF('วางแผนพัฒนาHRD(IDP)'!$B$8:$B$661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 x14ac:dyDescent="0.6">
      <c r="A48" s="36">
        <v>44</v>
      </c>
      <c r="B48" s="63"/>
      <c r="C48" s="64"/>
      <c r="D48" s="39" t="str">
        <f>IF(COUNTIF('วางแผนพัฒนาHRD(IDP)'!$B$8:$B$661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 x14ac:dyDescent="0.6">
      <c r="A49" s="36">
        <v>45</v>
      </c>
      <c r="B49" s="63"/>
      <c r="C49" s="64"/>
      <c r="D49" s="39" t="str">
        <f>IF(COUNTIF('วางแผนพัฒนาHRD(IDP)'!$B$8:$B$661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 x14ac:dyDescent="0.6">
      <c r="A50" s="36">
        <v>46</v>
      </c>
      <c r="B50" s="63"/>
      <c r="C50" s="64"/>
      <c r="D50" s="39" t="str">
        <f>IF(COUNTIF('วางแผนพัฒนาHRD(IDP)'!$B$8:$B$661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 x14ac:dyDescent="0.6">
      <c r="A51" s="36">
        <v>47</v>
      </c>
      <c r="B51" s="63"/>
      <c r="C51" s="64"/>
      <c r="D51" s="39" t="str">
        <f>IF(COUNTIF('วางแผนพัฒนาHRD(IDP)'!$B$8:$B$661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 x14ac:dyDescent="0.6">
      <c r="A52" s="36">
        <v>48</v>
      </c>
      <c r="B52" s="63"/>
      <c r="C52" s="64"/>
      <c r="D52" s="39" t="str">
        <f>IF(COUNTIF('วางแผนพัฒนาHRD(IDP)'!$B$8:$B$661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 x14ac:dyDescent="0.6">
      <c r="A53" s="36">
        <v>49</v>
      </c>
      <c r="B53" s="63"/>
      <c r="C53" s="64"/>
      <c r="D53" s="39" t="str">
        <f>IF(COUNTIF('วางแผนพัฒนาHRD(IDP)'!$B$8:$B$661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 x14ac:dyDescent="0.6">
      <c r="A54" s="36">
        <v>50</v>
      </c>
      <c r="B54" s="63"/>
      <c r="C54" s="64"/>
      <c r="D54" s="39" t="str">
        <f>IF(COUNTIF('วางแผนพัฒนาHRD(IDP)'!$B$8:$B$661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Acer</cp:lastModifiedBy>
  <cp:lastPrinted>2024-01-31T07:48:44Z</cp:lastPrinted>
  <dcterms:created xsi:type="dcterms:W3CDTF">2019-10-21T02:57:05Z</dcterms:created>
  <dcterms:modified xsi:type="dcterms:W3CDTF">2024-03-18T04:06:02Z</dcterms:modified>
</cp:coreProperties>
</file>